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\Downloads\"/>
    </mc:Choice>
  </mc:AlternateContent>
  <xr:revisionPtr revIDLastSave="0" documentId="13_ncr:1_{5EE77EED-04DE-46B3-BF73-416B8C181E97}" xr6:coauthVersionLast="47" xr6:coauthVersionMax="47" xr10:uidLastSave="{00000000-0000-0000-0000-000000000000}"/>
  <bookViews>
    <workbookView xWindow="-120" yWindow="-120" windowWidth="29040" windowHeight="15840" xr2:uid="{A76BCF43-4315-4F6F-98C7-1DDC31733BB0}"/>
  </bookViews>
  <sheets>
    <sheet name="po datumima" sheetId="1" r:id="rId1"/>
  </sheets>
  <definedNames>
    <definedName name="_xlnm.Print_Area" localSheetId="0">'po datumima'!$A$1:$M$60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D16" i="1"/>
</calcChain>
</file>

<file path=xl/sharedStrings.xml><?xml version="1.0" encoding="utf-8"?>
<sst xmlns="http://schemas.openxmlformats.org/spreadsheetml/2006/main" count="289" uniqueCount="165">
  <si>
    <t>Naziv škole: OSNOVNA ŠKOLA RUNOVIĆ</t>
  </si>
  <si>
    <t>Adresa: Runović 211</t>
  </si>
  <si>
    <t>OIB: 33906560969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</si>
  <si>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</si>
  <si>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</si>
  <si>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</si>
  <si>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</si>
  <si>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</si>
  <si>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</si>
  <si>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</si>
  <si>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</si>
  <si>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</si>
  <si>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</si>
  <si>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</si>
  <si>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 xml:space="preserve">Županija 4.4.1                                                                  </t>
  </si>
  <si>
    <t xml:space="preserve">SDŽ                                                                             </t>
  </si>
  <si>
    <t>žiro račun 2</t>
  </si>
  <si>
    <t xml:space="preserve">ZAGREB                                                      </t>
  </si>
  <si>
    <t xml:space="preserve">IMOTSKI                                                     </t>
  </si>
  <si>
    <t>žiro račun 4</t>
  </si>
  <si>
    <t>87939104217</t>
  </si>
  <si>
    <t>žiro račun 6</t>
  </si>
  <si>
    <t>žiro račun 7</t>
  </si>
  <si>
    <t xml:space="preserve">HT d.o.o.            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</si>
  <si>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</si>
  <si>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</si>
  <si>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</si>
  <si>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</si>
  <si>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</si>
  <si>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</si>
  <si>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</si>
  <si>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</si>
  <si>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</si>
  <si>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TOMMY D.O.O.                                                                    </t>
  </si>
  <si>
    <t>00278260010</t>
  </si>
  <si>
    <t xml:space="preserve">MZO                                                                             </t>
  </si>
  <si>
    <t>31.1.2025.</t>
  </si>
  <si>
    <t/>
  </si>
  <si>
    <t xml:space="preserve">                                                                                </t>
  </si>
  <si>
    <t xml:space="preserve">23151     </t>
  </si>
  <si>
    <t xml:space="preserve">DOPRINOSI ZA MIROVINSKO OSIGURANJE                                                                                                                                                                      </t>
  </si>
  <si>
    <t>plaće 2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</si>
  <si>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</si>
  <si>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</si>
  <si>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</si>
  <si>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</si>
  <si>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23162     </t>
  </si>
  <si>
    <t xml:space="preserve">OBVEZE ZA DOPRINOSE ZA ZDRAVSTVENO OSIGURANJE                                                                                                                                                           </t>
  </si>
  <si>
    <t xml:space="preserve">23212     </t>
  </si>
  <si>
    <t xml:space="preserve">NAKNADE ZA PRIJEVOZ, ZA RAD NA TERENU I ODVOJENI ŽIVOT                                                                                                                                                  </t>
  </si>
  <si>
    <t xml:space="preserve">voditelj računovodstva: MARIJA PULJIĆ                            </t>
  </si>
  <si>
    <t xml:space="preserve">odgovorna osoba: MARIJA BIOČIĆ                            </t>
  </si>
  <si>
    <t>12.1.2026.</t>
  </si>
  <si>
    <t>STP</t>
  </si>
  <si>
    <t xml:space="preserve"> plaća 11/12 2025</t>
  </si>
  <si>
    <t>31111</t>
  </si>
  <si>
    <t>Plaće za zaposlene</t>
  </si>
  <si>
    <t xml:space="preserve"> plaća 11/12 2026</t>
  </si>
  <si>
    <t>31321</t>
  </si>
  <si>
    <t>Doprinosi za obvezno zdravstveno osiguranje</t>
  </si>
  <si>
    <t>PROVIDEO</t>
  </si>
  <si>
    <t>1697/VP-01/1</t>
  </si>
  <si>
    <t>HIGIJENSKE POTREPŠTINE</t>
  </si>
  <si>
    <t>32322</t>
  </si>
  <si>
    <t>32216</t>
  </si>
  <si>
    <t>izvod SDŽ 26/59008</t>
  </si>
  <si>
    <t>MAKARSKA</t>
  </si>
  <si>
    <t>26/PO2/1</t>
  </si>
  <si>
    <t xml:space="preserve">MONTAŽA KLIMA </t>
  </si>
  <si>
    <t>38720065593</t>
  </si>
  <si>
    <t>08289581177</t>
  </si>
  <si>
    <t>ZAJEDNIČKI OBRT ZA KLIMATIZACIJU KING</t>
  </si>
  <si>
    <t>Materijal za higijenske potrebe i njegu</t>
  </si>
  <si>
    <t>Usluge tek. I invest.održ.postroj.i opreme</t>
  </si>
  <si>
    <t>izvod SDŽ 26/59009</t>
  </si>
  <si>
    <t>ADMINISTRATOR</t>
  </si>
  <si>
    <t>34658637472</t>
  </si>
  <si>
    <t>KRIVODOL</t>
  </si>
  <si>
    <t>955-2025</t>
  </si>
  <si>
    <t>PRUŽANJE GDPR USLUGA</t>
  </si>
  <si>
    <t>32389</t>
  </si>
  <si>
    <t xml:space="preserve">OSTALE RAČUNALNE USLUGE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</si>
  <si>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</si>
  <si>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2877/1/1</t>
  </si>
  <si>
    <t>Digit.ured.posl. 12/25</t>
  </si>
  <si>
    <t>Županija 4.4.2</t>
  </si>
  <si>
    <t>16/10284/1</t>
  </si>
  <si>
    <t>VODA</t>
  </si>
  <si>
    <t>32224</t>
  </si>
  <si>
    <t>NAMIRNICE</t>
  </si>
  <si>
    <t>00278260011</t>
  </si>
  <si>
    <t>SPLIT</t>
  </si>
  <si>
    <t>12/10284/1</t>
  </si>
  <si>
    <t>SENDVIĆI ZA NATJECANJE</t>
  </si>
  <si>
    <t>32999</t>
  </si>
  <si>
    <t>OSTALI NESPOM.RASHODI</t>
  </si>
  <si>
    <t>TAHO-ST</t>
  </si>
  <si>
    <t>7934/VPS/1</t>
  </si>
  <si>
    <t>SOLIN</t>
  </si>
  <si>
    <t>96320385428</t>
  </si>
  <si>
    <t>PREGLED I PUNJENJE VATROG.APARATA</t>
  </si>
  <si>
    <t>32329</t>
  </si>
  <si>
    <t>OSTALE USL.TEK.I INV.ODRŽAVANJA</t>
  </si>
  <si>
    <t>izvod SDŽ 26/59014</t>
  </si>
  <si>
    <t xml:space="preserve">VODOVOD d.o.o.  Makarska                                                             </t>
  </si>
  <si>
    <t>Makarska</t>
  </si>
  <si>
    <t>06527308831</t>
  </si>
  <si>
    <t>0254720-8105278</t>
  </si>
  <si>
    <t>VODA RUN. 12/25</t>
  </si>
  <si>
    <t>0254733-8105279</t>
  </si>
  <si>
    <t>VODA SEB. 12/25</t>
  </si>
  <si>
    <t>13.1.2026.</t>
  </si>
  <si>
    <t xml:space="preserve">CROATIA BUS </t>
  </si>
  <si>
    <t>57123451910</t>
  </si>
  <si>
    <t>2-1-VP</t>
  </si>
  <si>
    <t>PRIJEVOZ UČENIKA</t>
  </si>
  <si>
    <t xml:space="preserve">32319     </t>
  </si>
  <si>
    <t>OSTALE USL. ZA KOMUN.I PRIJEVOZ</t>
  </si>
  <si>
    <t>14.1.2026.</t>
  </si>
  <si>
    <t>16.1.2026.</t>
  </si>
  <si>
    <t>PEKARNICA ALAN</t>
  </si>
  <si>
    <t>65409494383</t>
  </si>
  <si>
    <t>76/FIN/1</t>
  </si>
  <si>
    <t xml:space="preserve">HPB </t>
  </si>
  <si>
    <t>260000726/MBILL/001</t>
  </si>
  <si>
    <t>HPB NAKNADA 12/25</t>
  </si>
  <si>
    <t>34312</t>
  </si>
  <si>
    <t>USLUGE PLATNOG PROMETA</t>
  </si>
  <si>
    <t>žiro račun 5</t>
  </si>
  <si>
    <t>19.1.2026.</t>
  </si>
  <si>
    <t>32212</t>
  </si>
  <si>
    <t xml:space="preserve">VIŠKOVI OD VL.SREDSTAVA                                          </t>
  </si>
  <si>
    <t>VL.SR.</t>
  </si>
  <si>
    <t>nabava rekvizita za LiDraNo26</t>
  </si>
  <si>
    <t>ALCATRAZ D.O.O.</t>
  </si>
  <si>
    <t>78499636576</t>
  </si>
  <si>
    <t>JEŽDOVEC</t>
  </si>
  <si>
    <t>107-1-1</t>
  </si>
  <si>
    <t>LITERATURA…OSTALI MATER.ZA RAD…</t>
  </si>
  <si>
    <t>PUTNI NALOZI</t>
  </si>
  <si>
    <t>PUTNI NALOG</t>
  </si>
  <si>
    <t>32115</t>
  </si>
  <si>
    <t>NAKNADA ZA  PRIJEVOZ NA SL.PUTU U ZEMLJI</t>
  </si>
  <si>
    <t>HT-Halo basic 12/25</t>
  </si>
  <si>
    <t>5019006251-316-3</t>
  </si>
  <si>
    <t>HT-HNET PHONE 12/25</t>
  </si>
  <si>
    <t>HT-HMJ.NAKN.12/25</t>
  </si>
  <si>
    <t xml:space="preserve">5011196611-316-7                                                                </t>
  </si>
  <si>
    <t xml:space="preserve">5006225189-316-0                                                              </t>
  </si>
  <si>
    <t>32312</t>
  </si>
  <si>
    <t>UČENIČKE MARENDE 11/25</t>
  </si>
  <si>
    <t>21.1.2026.</t>
  </si>
  <si>
    <t>VLASTITI PRIJ.UČ.</t>
  </si>
  <si>
    <t>PRIJEVOZ UIČENIKA</t>
  </si>
  <si>
    <t>32119</t>
  </si>
  <si>
    <t>23.1.2026.</t>
  </si>
  <si>
    <t xml:space="preserve">256-12254-08353387                                                                </t>
  </si>
  <si>
    <t>FINA kor.servisa/mj. 12/25</t>
  </si>
  <si>
    <t>datum izvješća: 20 veljače 2026.</t>
  </si>
  <si>
    <t>MIO 12/25</t>
  </si>
  <si>
    <t>POREZ 12/25</t>
  </si>
  <si>
    <t>NETO 12/25</t>
  </si>
  <si>
    <t>ZDRAVSTVENO 12/25</t>
  </si>
  <si>
    <t>PRIJEVOZ 12/25</t>
  </si>
  <si>
    <t>IZVJEŠĆE O TROŠENJU SREDSTAVA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</si>
</sst>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164" fontId="1" fillId="0" borderId="0" xfId="0" applyNumberFormat="1" applyFont="1"/>
    <xf numFmtId="164" fontId="3" fillId="2" borderId="0" xfId="0" applyNumberFormat="1" applyFont="1" applyFill="1"/>
    <xf numFmtId="49" fontId="1" fillId="0" borderId="0" xfId="0" applyNumberFormat="1" applyFont="1"/>
    <xf numFmtId="49" fontId="3" fillId="2" borderId="0" xfId="0" applyNumberFormat="1" applyFont="1" applyFill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AB0F9-9417-495C-A692-FC8E7112110F}">
  <sheetPr>
    <pageSetUpPr fitToPage="1"/>
  </sheetPr>
  <dimension ref="A2:M60"/>
  <sheetViews>
    <sheetView tabSelected="1" workbookViewId="0">
      <selection activeCell="B2" sqref="B2"/>
    </sheetView>
  </sheetViews>
  <sheetFormatPr defaultColWidth="8.85546875"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6" width="21.42578125" style="10" customWidth="1"/>
    <col min="7" max="7" width="24.7109375" style="10" customWidth="1"/>
    <col min="8" max="8" width="12.7109375" style="12" customWidth="1"/>
    <col min="9" max="9" width="10.7109375" style="8" customWidth="1"/>
    <col min="10" max="10" width="24.7109375" style="1" customWidth="1"/>
    <col min="11" max="11" width="19" style="1" customWidth="1"/>
    <col min="12" max="12" width="10.140625" style="1" customWidth="1"/>
    <col min="13" max="13" width="17" style="10" customWidth="1"/>
    <col min="14" max="16384" width="8.8554687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28" t="s">
        <v>164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10" spans="1:13" x14ac:dyDescent="0.2">
      <c r="A10" s="5"/>
      <c r="B10" s="7" t="s">
        <v>3</v>
      </c>
      <c r="C10" s="4" t="s">
        <v>4</v>
      </c>
      <c r="D10" s="9" t="s">
        <v>5</v>
      </c>
      <c r="E10" s="4" t="s">
        <v>6</v>
      </c>
      <c r="F10" s="11" t="s">
        <v>7</v>
      </c>
      <c r="G10" s="11" t="s">
        <v>8</v>
      </c>
      <c r="H10" s="13" t="s">
        <v>9</v>
      </c>
      <c r="I10" s="9" t="s">
        <v>10</v>
      </c>
      <c r="J10" s="4"/>
      <c r="K10" s="4" t="s">
        <v>11</v>
      </c>
      <c r="L10" s="4" t="s">
        <v>12</v>
      </c>
      <c r="M10" s="11" t="s">
        <v>13</v>
      </c>
    </row>
    <row r="11" spans="1:13" x14ac:dyDescent="0.2">
      <c r="A11" s="24"/>
      <c r="B11" s="14" t="s">
        <v>52</v>
      </c>
      <c r="C11" s="3"/>
      <c r="D11" s="15"/>
      <c r="E11" s="3"/>
      <c r="F11" s="16"/>
      <c r="G11" s="16"/>
      <c r="H11" s="17">
        <v>1367.17</v>
      </c>
      <c r="I11" s="15"/>
      <c r="J11" s="3"/>
      <c r="K11" s="3"/>
      <c r="L11" s="3"/>
      <c r="M11" s="16"/>
    </row>
    <row r="13" spans="1:13" x14ac:dyDescent="0.2">
      <c r="A13" s="25"/>
      <c r="B13" s="6" t="s">
        <v>52</v>
      </c>
      <c r="C13" s="1" t="s">
        <v>60</v>
      </c>
      <c r="D13" s="8" t="s">
        <v>70</v>
      </c>
      <c r="E13" s="1" t="s">
        <v>18</v>
      </c>
      <c r="F13" s="10" t="s">
        <v>61</v>
      </c>
      <c r="G13" s="10" t="s">
        <v>62</v>
      </c>
      <c r="H13" s="12">
        <v>124.94</v>
      </c>
      <c r="I13" s="8" t="s">
        <v>64</v>
      </c>
      <c r="J13" s="1" t="s">
        <v>72</v>
      </c>
      <c r="K13" s="1" t="s">
        <v>14</v>
      </c>
      <c r="L13" s="1" t="s">
        <v>15</v>
      </c>
      <c r="M13" s="10" t="s">
        <v>65</v>
      </c>
    </row>
    <row r="14" spans="1:13" x14ac:dyDescent="0.2">
      <c r="A14" s="25"/>
      <c r="B14" s="6" t="s">
        <v>52</v>
      </c>
      <c r="C14" s="1" t="s">
        <v>71</v>
      </c>
      <c r="D14" s="8" t="s">
        <v>69</v>
      </c>
      <c r="E14" s="1" t="s">
        <v>66</v>
      </c>
      <c r="F14" s="10" t="s">
        <v>67</v>
      </c>
      <c r="G14" s="10" t="s">
        <v>68</v>
      </c>
      <c r="H14" s="12">
        <v>520</v>
      </c>
      <c r="I14" s="8" t="s">
        <v>63</v>
      </c>
      <c r="J14" s="1" t="s">
        <v>73</v>
      </c>
      <c r="K14" s="1" t="s">
        <v>14</v>
      </c>
      <c r="L14" s="1" t="s">
        <v>15</v>
      </c>
      <c r="M14" s="10" t="s">
        <v>65</v>
      </c>
    </row>
    <row r="15" spans="1:13" x14ac:dyDescent="0.2">
      <c r="A15" s="25"/>
      <c r="B15" s="6" t="s">
        <v>52</v>
      </c>
      <c r="C15" s="1" t="s">
        <v>75</v>
      </c>
      <c r="D15" s="8" t="s">
        <v>76</v>
      </c>
      <c r="E15" s="1" t="s">
        <v>77</v>
      </c>
      <c r="F15" s="10" t="s">
        <v>78</v>
      </c>
      <c r="G15" s="10" t="s">
        <v>79</v>
      </c>
      <c r="H15" s="12">
        <v>46.45</v>
      </c>
      <c r="I15" s="8" t="s">
        <v>80</v>
      </c>
      <c r="J15" s="1" t="s">
        <v>81</v>
      </c>
      <c r="K15" s="1" t="s">
        <v>14</v>
      </c>
      <c r="L15" s="1" t="s">
        <v>15</v>
      </c>
      <c r="M15" s="10" t="s">
        <v>65</v>
      </c>
    </row>
    <row r="16" spans="1:13" x14ac:dyDescent="0.2">
      <c r="A16" s="25"/>
      <c r="B16" s="6" t="s">
        <v>52</v>
      </c>
      <c r="C16" s="1" t="s">
        <v>82</v>
      </c>
      <c r="D16" s="8" t="e">
        <f>#REF!</f>
        <v>#REF!</v>
      </c>
      <c r="E16" s="1" t="s">
        <v>17</v>
      </c>
      <c r="F16" s="10" t="s">
        <v>83</v>
      </c>
      <c r="G16" s="10" t="s">
        <v>84</v>
      </c>
      <c r="H16" s="12">
        <v>130.65</v>
      </c>
      <c r="I16" s="8" t="s">
        <v>80</v>
      </c>
      <c r="J16" s="1" t="s">
        <v>81</v>
      </c>
      <c r="K16" s="1" t="s">
        <v>14</v>
      </c>
      <c r="L16" s="1" t="s">
        <v>15</v>
      </c>
      <c r="M16" s="10" t="s">
        <v>65</v>
      </c>
    </row>
    <row r="17" spans="1:13" x14ac:dyDescent="0.2">
      <c r="A17" s="25"/>
      <c r="B17" s="6" t="s">
        <v>52</v>
      </c>
      <c r="C17" s="1" t="s">
        <v>33</v>
      </c>
      <c r="D17" s="8" t="s">
        <v>34</v>
      </c>
      <c r="E17" s="1" t="s">
        <v>91</v>
      </c>
      <c r="F17" s="10" t="s">
        <v>86</v>
      </c>
      <c r="G17" s="10" t="s">
        <v>87</v>
      </c>
      <c r="H17" s="12">
        <v>15.75</v>
      </c>
      <c r="I17" s="8" t="s">
        <v>88</v>
      </c>
      <c r="J17" s="1" t="s">
        <v>89</v>
      </c>
      <c r="K17" s="1" t="s">
        <v>14</v>
      </c>
      <c r="L17" s="1" t="s">
        <v>15</v>
      </c>
      <c r="M17" s="10" t="s">
        <v>65</v>
      </c>
    </row>
    <row r="18" spans="1:13" x14ac:dyDescent="0.2">
      <c r="A18" s="25"/>
      <c r="B18" s="6" t="s">
        <v>52</v>
      </c>
      <c r="C18" s="1" t="s">
        <v>33</v>
      </c>
      <c r="D18" s="8" t="s">
        <v>90</v>
      </c>
      <c r="E18" s="1" t="s">
        <v>91</v>
      </c>
      <c r="F18" s="10" t="s">
        <v>92</v>
      </c>
      <c r="G18" s="10" t="s">
        <v>93</v>
      </c>
      <c r="H18" s="12">
        <v>28.37</v>
      </c>
      <c r="I18" s="8" t="s">
        <v>94</v>
      </c>
      <c r="J18" s="1" t="s">
        <v>95</v>
      </c>
      <c r="K18" s="1" t="s">
        <v>14</v>
      </c>
      <c r="L18" s="1" t="s">
        <v>15</v>
      </c>
      <c r="M18" s="10" t="s">
        <v>65</v>
      </c>
    </row>
    <row r="19" spans="1:13" x14ac:dyDescent="0.2">
      <c r="A19" s="29"/>
      <c r="B19" s="6" t="s">
        <v>52</v>
      </c>
      <c r="C19" s="1" t="s">
        <v>96</v>
      </c>
      <c r="D19" s="8" t="s">
        <v>99</v>
      </c>
      <c r="E19" s="1" t="s">
        <v>98</v>
      </c>
      <c r="F19" s="8" t="s">
        <v>97</v>
      </c>
      <c r="G19" s="10" t="s">
        <v>100</v>
      </c>
      <c r="H19" s="12">
        <v>359.88</v>
      </c>
      <c r="I19" s="8" t="s">
        <v>101</v>
      </c>
      <c r="J19" s="1" t="s">
        <v>102</v>
      </c>
      <c r="K19" s="1" t="s">
        <v>85</v>
      </c>
      <c r="L19" s="1" t="s">
        <v>15</v>
      </c>
      <c r="M19" s="10" t="s">
        <v>65</v>
      </c>
    </row>
    <row r="20" spans="1:13" x14ac:dyDescent="0.2">
      <c r="A20" s="25"/>
      <c r="B20" s="6" t="s">
        <v>52</v>
      </c>
      <c r="C20" s="1" t="s">
        <v>104</v>
      </c>
      <c r="D20" s="8" t="s">
        <v>106</v>
      </c>
      <c r="E20" s="1" t="s">
        <v>105</v>
      </c>
      <c r="F20" s="10" t="s">
        <v>107</v>
      </c>
      <c r="G20" s="10" t="s">
        <v>108</v>
      </c>
      <c r="H20" s="12">
        <v>136.61000000000001</v>
      </c>
      <c r="I20" s="8" t="s">
        <v>29</v>
      </c>
      <c r="J20" s="1" t="s">
        <v>30</v>
      </c>
      <c r="K20" s="1" t="s">
        <v>14</v>
      </c>
      <c r="L20" s="1" t="s">
        <v>15</v>
      </c>
      <c r="M20" s="10" t="s">
        <v>65</v>
      </c>
    </row>
    <row r="21" spans="1:13" x14ac:dyDescent="0.2">
      <c r="A21" s="25"/>
      <c r="B21" s="6" t="s">
        <v>52</v>
      </c>
      <c r="C21" s="1" t="s">
        <v>104</v>
      </c>
      <c r="D21" s="8" t="s">
        <v>106</v>
      </c>
      <c r="E21" s="1" t="s">
        <v>105</v>
      </c>
      <c r="F21" s="10" t="s">
        <v>109</v>
      </c>
      <c r="G21" s="10" t="s">
        <v>110</v>
      </c>
      <c r="H21" s="12">
        <v>4.5199999999999996</v>
      </c>
      <c r="I21" s="8" t="s">
        <v>29</v>
      </c>
      <c r="J21" s="1" t="s">
        <v>30</v>
      </c>
      <c r="K21" s="1" t="s">
        <v>14</v>
      </c>
      <c r="L21" s="1" t="s">
        <v>15</v>
      </c>
      <c r="M21" s="10" t="s">
        <v>65</v>
      </c>
    </row>
    <row r="22" spans="1:13" x14ac:dyDescent="0.2">
      <c r="A22" s="25"/>
    </row>
    <row r="23" spans="1:13" s="3" customFormat="1" x14ac:dyDescent="0.2">
      <c r="A23" s="24"/>
      <c r="B23" s="14" t="s">
        <v>111</v>
      </c>
      <c r="D23" s="15"/>
      <c r="F23" s="16"/>
      <c r="G23" s="16"/>
      <c r="H23" s="17">
        <v>1410.15</v>
      </c>
      <c r="I23" s="15"/>
      <c r="M23" s="16"/>
    </row>
    <row r="24" spans="1:13" x14ac:dyDescent="0.2">
      <c r="A24" s="25"/>
      <c r="B24" s="6" t="s">
        <v>111</v>
      </c>
      <c r="C24" s="1" t="s">
        <v>112</v>
      </c>
      <c r="D24" s="8" t="s">
        <v>113</v>
      </c>
      <c r="E24" s="1" t="s">
        <v>17</v>
      </c>
      <c r="F24" s="10" t="s">
        <v>114</v>
      </c>
      <c r="G24" s="10" t="s">
        <v>115</v>
      </c>
      <c r="H24" s="12">
        <v>1410.15</v>
      </c>
      <c r="I24" s="8" t="s">
        <v>116</v>
      </c>
      <c r="J24" s="1" t="s">
        <v>117</v>
      </c>
      <c r="K24" s="1" t="s">
        <v>14</v>
      </c>
      <c r="L24" s="1" t="s">
        <v>15</v>
      </c>
      <c r="M24" s="10" t="s">
        <v>74</v>
      </c>
    </row>
    <row r="25" spans="1:13" x14ac:dyDescent="0.2">
      <c r="A25" s="25"/>
    </row>
    <row r="26" spans="1:13" x14ac:dyDescent="0.2">
      <c r="A26" s="24"/>
      <c r="B26" s="14" t="s">
        <v>118</v>
      </c>
      <c r="C26" s="3"/>
      <c r="D26" s="15"/>
      <c r="E26" s="3"/>
      <c r="F26" s="16"/>
      <c r="G26" s="16"/>
      <c r="H26" s="17">
        <v>132.72999999999999</v>
      </c>
      <c r="I26" s="15"/>
      <c r="J26" s="3"/>
      <c r="K26" s="3"/>
      <c r="L26" s="3"/>
      <c r="M26" s="16"/>
    </row>
    <row r="27" spans="1:13" x14ac:dyDescent="0.2">
      <c r="A27" s="25"/>
      <c r="B27" s="6" t="s">
        <v>118</v>
      </c>
      <c r="C27" s="1" t="s">
        <v>53</v>
      </c>
      <c r="G27" s="10" t="s">
        <v>54</v>
      </c>
      <c r="H27" s="12">
        <v>113.93</v>
      </c>
      <c r="I27" s="8" t="s">
        <v>55</v>
      </c>
      <c r="J27" s="1" t="s">
        <v>56</v>
      </c>
      <c r="K27" s="1" t="s">
        <v>14</v>
      </c>
      <c r="L27" s="1" t="s">
        <v>15</v>
      </c>
      <c r="M27" s="10" t="s">
        <v>16</v>
      </c>
    </row>
    <row r="28" spans="1:13" x14ac:dyDescent="0.2">
      <c r="A28" s="25"/>
      <c r="B28" s="6" t="s">
        <v>118</v>
      </c>
      <c r="C28" s="1" t="s">
        <v>53</v>
      </c>
      <c r="G28" s="10" t="s">
        <v>57</v>
      </c>
      <c r="H28" s="12">
        <v>18.8</v>
      </c>
      <c r="I28" s="8" t="s">
        <v>58</v>
      </c>
      <c r="J28" s="1" t="s">
        <v>59</v>
      </c>
      <c r="K28" s="1" t="s">
        <v>14</v>
      </c>
      <c r="L28" s="1" t="s">
        <v>15</v>
      </c>
      <c r="M28" s="10" t="s">
        <v>16</v>
      </c>
    </row>
    <row r="29" spans="1:13" x14ac:dyDescent="0.2">
      <c r="A29" s="25"/>
    </row>
    <row r="30" spans="1:13" x14ac:dyDescent="0.2">
      <c r="A30" s="25"/>
      <c r="B30" s="14" t="s">
        <v>119</v>
      </c>
      <c r="H30" s="17">
        <v>3253.95</v>
      </c>
    </row>
    <row r="31" spans="1:13" x14ac:dyDescent="0.2">
      <c r="A31" s="29"/>
      <c r="B31" s="6" t="s">
        <v>119</v>
      </c>
      <c r="C31" s="1" t="s">
        <v>120</v>
      </c>
      <c r="D31" s="8" t="s">
        <v>121</v>
      </c>
      <c r="E31" s="1" t="s">
        <v>18</v>
      </c>
      <c r="F31" s="10" t="s">
        <v>122</v>
      </c>
      <c r="G31" s="10" t="s">
        <v>150</v>
      </c>
      <c r="H31" s="12">
        <v>3217.1</v>
      </c>
      <c r="I31" s="8" t="s">
        <v>88</v>
      </c>
      <c r="J31" s="1" t="s">
        <v>89</v>
      </c>
      <c r="K31" s="1" t="s">
        <v>14</v>
      </c>
      <c r="L31" s="1" t="s">
        <v>15</v>
      </c>
      <c r="M31" s="10" t="s">
        <v>19</v>
      </c>
    </row>
    <row r="32" spans="1:13" x14ac:dyDescent="0.2">
      <c r="A32" s="25"/>
      <c r="B32" s="6" t="s">
        <v>119</v>
      </c>
      <c r="C32" s="1" t="s">
        <v>123</v>
      </c>
      <c r="D32" s="8" t="s">
        <v>20</v>
      </c>
      <c r="E32" s="1" t="s">
        <v>17</v>
      </c>
      <c r="F32" s="10" t="s">
        <v>124</v>
      </c>
      <c r="G32" s="18" t="s">
        <v>125</v>
      </c>
      <c r="H32" s="12">
        <v>36.85</v>
      </c>
      <c r="I32" s="8" t="s">
        <v>126</v>
      </c>
      <c r="J32" s="1" t="s">
        <v>127</v>
      </c>
      <c r="K32" s="1" t="s">
        <v>14</v>
      </c>
      <c r="L32" s="1" t="s">
        <v>15</v>
      </c>
      <c r="M32" s="10" t="s">
        <v>19</v>
      </c>
    </row>
    <row r="33" spans="1:13" x14ac:dyDescent="0.2">
      <c r="A33" s="25"/>
      <c r="G33" s="18"/>
    </row>
    <row r="34" spans="1:13" x14ac:dyDescent="0.2">
      <c r="A34" s="25"/>
      <c r="B34" s="14" t="s">
        <v>129</v>
      </c>
      <c r="G34" s="18"/>
      <c r="H34" s="30">
        <v>147.79</v>
      </c>
    </row>
    <row r="35" spans="1:13" x14ac:dyDescent="0.2">
      <c r="A35" s="25"/>
      <c r="B35" s="6" t="s">
        <v>129</v>
      </c>
      <c r="C35" s="1" t="s">
        <v>134</v>
      </c>
      <c r="D35" s="8" t="s">
        <v>135</v>
      </c>
      <c r="E35" s="1" t="s">
        <v>136</v>
      </c>
      <c r="F35" s="10" t="s">
        <v>137</v>
      </c>
      <c r="G35" s="10" t="s">
        <v>133</v>
      </c>
      <c r="H35" s="12">
        <v>111.5</v>
      </c>
      <c r="I35" s="8" t="s">
        <v>130</v>
      </c>
      <c r="J35" s="1" t="s">
        <v>138</v>
      </c>
      <c r="K35" s="1" t="s">
        <v>131</v>
      </c>
      <c r="L35" s="1" t="s">
        <v>132</v>
      </c>
      <c r="M35" s="10" t="s">
        <v>128</v>
      </c>
    </row>
    <row r="36" spans="1:13" x14ac:dyDescent="0.2">
      <c r="A36" s="25"/>
      <c r="B36" s="6" t="s">
        <v>129</v>
      </c>
      <c r="C36" s="1" t="s">
        <v>23</v>
      </c>
      <c r="D36" s="8" t="s">
        <v>24</v>
      </c>
      <c r="E36" s="1" t="s">
        <v>17</v>
      </c>
      <c r="F36" s="10" t="s">
        <v>148</v>
      </c>
      <c r="G36" s="10" t="s">
        <v>143</v>
      </c>
      <c r="H36" s="12">
        <v>11.65</v>
      </c>
      <c r="I36" s="8" t="s">
        <v>25</v>
      </c>
      <c r="J36" s="1" t="s">
        <v>26</v>
      </c>
      <c r="K36" s="1" t="s">
        <v>14</v>
      </c>
      <c r="L36" s="1" t="s">
        <v>15</v>
      </c>
      <c r="M36" s="10" t="s">
        <v>103</v>
      </c>
    </row>
    <row r="37" spans="1:13" x14ac:dyDescent="0.2">
      <c r="A37" s="25"/>
      <c r="B37" s="6" t="s">
        <v>129</v>
      </c>
      <c r="C37" s="1" t="s">
        <v>23</v>
      </c>
      <c r="D37" s="8" t="s">
        <v>24</v>
      </c>
      <c r="E37" s="1" t="s">
        <v>17</v>
      </c>
      <c r="F37" s="10" t="s">
        <v>144</v>
      </c>
      <c r="G37" s="10" t="s">
        <v>145</v>
      </c>
      <c r="H37" s="12">
        <v>9.99</v>
      </c>
      <c r="I37" s="8" t="s">
        <v>149</v>
      </c>
      <c r="J37" s="1" t="s">
        <v>26</v>
      </c>
      <c r="K37" s="1" t="s">
        <v>85</v>
      </c>
      <c r="L37" s="1" t="s">
        <v>15</v>
      </c>
      <c r="M37" s="10" t="s">
        <v>103</v>
      </c>
    </row>
    <row r="38" spans="1:13" x14ac:dyDescent="0.2">
      <c r="A38" s="25"/>
      <c r="B38" s="6" t="s">
        <v>129</v>
      </c>
      <c r="C38" s="1" t="s">
        <v>23</v>
      </c>
      <c r="D38" s="8" t="s">
        <v>24</v>
      </c>
      <c r="E38" s="1" t="s">
        <v>17</v>
      </c>
      <c r="F38" s="10" t="s">
        <v>147</v>
      </c>
      <c r="G38" s="10" t="s">
        <v>146</v>
      </c>
      <c r="H38" s="12">
        <v>14.65</v>
      </c>
      <c r="I38" s="8" t="s">
        <v>25</v>
      </c>
      <c r="J38" s="1" t="s">
        <v>26</v>
      </c>
      <c r="K38" s="1" t="s">
        <v>14</v>
      </c>
      <c r="L38" s="1" t="s">
        <v>15</v>
      </c>
      <c r="M38" s="10" t="s">
        <v>103</v>
      </c>
    </row>
    <row r="39" spans="1:13" x14ac:dyDescent="0.2">
      <c r="A39" s="25"/>
    </row>
    <row r="40" spans="1:13" s="3" customFormat="1" x14ac:dyDescent="0.2">
      <c r="A40" s="24"/>
      <c r="B40" s="14" t="s">
        <v>151</v>
      </c>
      <c r="D40" s="15"/>
      <c r="F40" s="16"/>
      <c r="G40" s="16"/>
      <c r="H40" s="17">
        <v>356.19</v>
      </c>
      <c r="I40" s="15"/>
      <c r="M40" s="16"/>
    </row>
    <row r="41" spans="1:13" x14ac:dyDescent="0.2">
      <c r="A41" s="25"/>
      <c r="B41" s="6" t="s">
        <v>151</v>
      </c>
      <c r="C41" s="1" t="s">
        <v>139</v>
      </c>
      <c r="G41" s="10" t="s">
        <v>140</v>
      </c>
      <c r="H41" s="12">
        <v>259.8</v>
      </c>
      <c r="I41" s="8" t="s">
        <v>141</v>
      </c>
      <c r="J41" s="1" t="s">
        <v>142</v>
      </c>
      <c r="K41" s="1" t="s">
        <v>14</v>
      </c>
      <c r="L41" s="1" t="s">
        <v>15</v>
      </c>
      <c r="M41" s="10" t="s">
        <v>21</v>
      </c>
    </row>
    <row r="42" spans="1:13" x14ac:dyDescent="0.2">
      <c r="A42" s="25"/>
      <c r="B42" s="6" t="s">
        <v>151</v>
      </c>
      <c r="C42" s="1" t="s">
        <v>152</v>
      </c>
      <c r="G42" s="10" t="s">
        <v>153</v>
      </c>
      <c r="H42" s="12">
        <v>96.39</v>
      </c>
      <c r="I42" s="8" t="s">
        <v>154</v>
      </c>
      <c r="J42" s="1" t="s">
        <v>117</v>
      </c>
      <c r="K42" s="1" t="s">
        <v>14</v>
      </c>
      <c r="L42" s="1" t="s">
        <v>15</v>
      </c>
      <c r="M42" s="10" t="s">
        <v>21</v>
      </c>
    </row>
    <row r="43" spans="1:13" x14ac:dyDescent="0.2">
      <c r="A43" s="25"/>
    </row>
    <row r="44" spans="1:13" s="33" customFormat="1" x14ac:dyDescent="0.2">
      <c r="A44" s="31"/>
      <c r="B44" s="32"/>
      <c r="D44" s="34"/>
      <c r="F44" s="35"/>
      <c r="G44" s="35"/>
      <c r="H44" s="36"/>
      <c r="I44" s="34"/>
      <c r="M44" s="35"/>
    </row>
    <row r="45" spans="1:13" x14ac:dyDescent="0.2">
      <c r="A45" s="25"/>
    </row>
    <row r="46" spans="1:13" s="3" customFormat="1" x14ac:dyDescent="0.2">
      <c r="A46" s="24"/>
      <c r="B46" s="14" t="s">
        <v>155</v>
      </c>
      <c r="D46" s="15"/>
      <c r="F46" s="16"/>
      <c r="G46" s="16"/>
      <c r="H46" s="17">
        <v>1.66</v>
      </c>
      <c r="I46" s="15"/>
      <c r="M46" s="16"/>
    </row>
    <row r="47" spans="1:13" x14ac:dyDescent="0.2">
      <c r="A47" s="25"/>
      <c r="B47" s="6" t="s">
        <v>155</v>
      </c>
      <c r="C47" s="1" t="s">
        <v>31</v>
      </c>
      <c r="D47" s="8" t="s">
        <v>32</v>
      </c>
      <c r="E47" s="1" t="s">
        <v>17</v>
      </c>
      <c r="F47" s="10" t="s">
        <v>156</v>
      </c>
      <c r="G47" s="18" t="s">
        <v>157</v>
      </c>
      <c r="H47" s="12">
        <v>1.66</v>
      </c>
      <c r="I47" s="8" t="s">
        <v>27</v>
      </c>
      <c r="J47" s="1" t="s">
        <v>28</v>
      </c>
      <c r="K47" s="1" t="s">
        <v>14</v>
      </c>
      <c r="L47" s="1" t="s">
        <v>15</v>
      </c>
      <c r="M47" s="10" t="s">
        <v>22</v>
      </c>
    </row>
    <row r="48" spans="1:13" x14ac:dyDescent="0.2">
      <c r="A48" s="25"/>
      <c r="G48" s="18"/>
    </row>
    <row r="49" spans="1:13" x14ac:dyDescent="0.2">
      <c r="A49" s="24"/>
      <c r="B49" s="14" t="s">
        <v>36</v>
      </c>
      <c r="C49" s="3"/>
      <c r="D49" s="15"/>
      <c r="E49" s="3"/>
      <c r="F49" s="16"/>
      <c r="G49" s="16"/>
      <c r="H49" s="17">
        <v>60705.51</v>
      </c>
      <c r="I49" s="15"/>
      <c r="J49" s="3"/>
      <c r="K49" s="3"/>
      <c r="L49" s="3"/>
      <c r="M49" s="16"/>
    </row>
    <row r="50" spans="1:13" x14ac:dyDescent="0.2">
      <c r="A50" s="25"/>
      <c r="B50" s="6" t="s">
        <v>36</v>
      </c>
      <c r="D50" s="8" t="s">
        <v>37</v>
      </c>
      <c r="F50" s="10" t="s">
        <v>38</v>
      </c>
      <c r="G50" s="10" t="s">
        <v>159</v>
      </c>
      <c r="H50" s="12">
        <v>10004.51</v>
      </c>
      <c r="I50" s="8" t="s">
        <v>39</v>
      </c>
      <c r="J50" s="1" t="s">
        <v>40</v>
      </c>
      <c r="K50" s="1" t="s">
        <v>35</v>
      </c>
      <c r="L50" s="1" t="s">
        <v>35</v>
      </c>
      <c r="M50" s="10" t="s">
        <v>41</v>
      </c>
    </row>
    <row r="51" spans="1:13" x14ac:dyDescent="0.2">
      <c r="A51" s="25"/>
      <c r="B51" s="6" t="s">
        <v>36</v>
      </c>
      <c r="D51" s="8" t="s">
        <v>37</v>
      </c>
      <c r="F51" s="10" t="s">
        <v>38</v>
      </c>
      <c r="G51" s="10" t="s">
        <v>160</v>
      </c>
      <c r="H51" s="12">
        <v>3996.77</v>
      </c>
      <c r="I51" s="8" t="s">
        <v>42</v>
      </c>
      <c r="J51" s="1" t="s">
        <v>43</v>
      </c>
      <c r="K51" s="1" t="s">
        <v>35</v>
      </c>
      <c r="L51" s="1" t="s">
        <v>35</v>
      </c>
      <c r="M51" s="10" t="s">
        <v>41</v>
      </c>
    </row>
    <row r="52" spans="1:13" x14ac:dyDescent="0.2">
      <c r="A52" s="25"/>
      <c r="B52" s="6" t="s">
        <v>36</v>
      </c>
      <c r="D52" s="8" t="s">
        <v>37</v>
      </c>
      <c r="F52" s="10" t="s">
        <v>38</v>
      </c>
      <c r="G52" s="10" t="s">
        <v>161</v>
      </c>
      <c r="H52" s="12">
        <v>36795.78</v>
      </c>
      <c r="I52" s="8" t="s">
        <v>44</v>
      </c>
      <c r="J52" s="1" t="s">
        <v>45</v>
      </c>
      <c r="K52" s="1" t="s">
        <v>35</v>
      </c>
      <c r="L52" s="1" t="s">
        <v>35</v>
      </c>
      <c r="M52" s="10" t="s">
        <v>41</v>
      </c>
    </row>
    <row r="53" spans="1:13" x14ac:dyDescent="0.2">
      <c r="A53" s="25"/>
      <c r="B53" s="6" t="s">
        <v>36</v>
      </c>
      <c r="D53" s="8" t="s">
        <v>37</v>
      </c>
      <c r="F53" s="10" t="s">
        <v>38</v>
      </c>
      <c r="G53" s="10" t="s">
        <v>162</v>
      </c>
      <c r="H53" s="12">
        <v>8381.51</v>
      </c>
      <c r="I53" s="8" t="s">
        <v>46</v>
      </c>
      <c r="J53" s="1" t="s">
        <v>47</v>
      </c>
      <c r="K53" s="1" t="s">
        <v>35</v>
      </c>
      <c r="L53" s="1" t="s">
        <v>35</v>
      </c>
      <c r="M53" s="10" t="s">
        <v>41</v>
      </c>
    </row>
    <row r="54" spans="1:13" x14ac:dyDescent="0.2">
      <c r="A54" s="25"/>
      <c r="B54" s="6" t="s">
        <v>36</v>
      </c>
      <c r="D54" s="8" t="s">
        <v>37</v>
      </c>
      <c r="F54" s="10" t="s">
        <v>38</v>
      </c>
      <c r="G54" s="10" t="s">
        <v>163</v>
      </c>
      <c r="H54" s="12">
        <v>1526.94</v>
      </c>
      <c r="I54" s="8" t="s">
        <v>48</v>
      </c>
      <c r="J54" s="1" t="s">
        <v>49</v>
      </c>
      <c r="K54" s="1" t="s">
        <v>35</v>
      </c>
      <c r="L54" s="1" t="s">
        <v>35</v>
      </c>
      <c r="M54" s="10" t="s">
        <v>41</v>
      </c>
    </row>
    <row r="55" spans="1:13" x14ac:dyDescent="0.2">
      <c r="A55" s="26"/>
      <c r="B55" s="7"/>
      <c r="C55" s="4"/>
      <c r="D55" s="9"/>
      <c r="E55" s="4"/>
      <c r="F55" s="11"/>
      <c r="G55" s="11"/>
      <c r="H55" s="13">
        <f>SUM(H49,H46,H40,H34,H30,H26,H23,H11)</f>
        <v>67375.150000000009</v>
      </c>
      <c r="I55" s="9"/>
      <c r="J55" s="4"/>
      <c r="K55" s="4"/>
      <c r="L55" s="4"/>
      <c r="M55" s="11"/>
    </row>
    <row r="56" spans="1:13" x14ac:dyDescent="0.2">
      <c r="A56" s="27"/>
      <c r="B56" s="20"/>
      <c r="C56" s="19"/>
      <c r="D56" s="21"/>
      <c r="E56" s="19"/>
      <c r="F56" s="22"/>
      <c r="G56" s="22"/>
      <c r="H56" s="23"/>
      <c r="I56" s="21"/>
      <c r="J56" s="19"/>
      <c r="K56" s="19"/>
      <c r="L56" s="19"/>
      <c r="M56" s="22"/>
    </row>
    <row r="58" spans="1:13" x14ac:dyDescent="0.2">
      <c r="B58" s="6" t="s">
        <v>158</v>
      </c>
    </row>
    <row r="59" spans="1:13" x14ac:dyDescent="0.2">
      <c r="B59" s="6" t="s">
        <v>50</v>
      </c>
    </row>
    <row r="60" spans="1:13" x14ac:dyDescent="0.2">
      <c r="B60" s="6" t="s">
        <v>51</v>
      </c>
    </row>
  </sheetData>
  <mergeCells count="1">
    <mergeCell ref="A6:M6"/>
  </mergeCells>
  <phoneticPr fontId="7" type="noConversion"/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Puljić</cp:lastModifiedBy>
  <cp:lastPrinted>2026-02-20T11:08:37Z</cp:lastPrinted>
  <dcterms:created xsi:type="dcterms:W3CDTF">2025-02-27T12:27:47Z</dcterms:created>
  <dcterms:modified xsi:type="dcterms:W3CDTF">2026-02-20T11:09:03Z</dcterms:modified>
</cp:coreProperties>
</file>